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F8730A2-6453-4D39-9096-D6B341FE44E7}" xr6:coauthVersionLast="47" xr6:coauthVersionMax="47" xr10:uidLastSave="{00000000-0000-0000-0000-000000000000}"/>
  <bookViews>
    <workbookView xWindow="9600" yWindow="1575" windowWidth="28800" windowHeight="11385" xr2:uid="{903A2B76-BC9C-49A3-87E3-087F7966486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1" l="1"/>
  <c r="N10" i="1"/>
  <c r="N9" i="1"/>
  <c r="N4" i="1"/>
  <c r="N5" i="1"/>
  <c r="N6" i="1"/>
  <c r="N7" i="1"/>
  <c r="N8" i="1"/>
  <c r="N3" i="1"/>
  <c r="G5" i="1"/>
  <c r="G4" i="1"/>
  <c r="C12" i="1"/>
  <c r="C13" i="1" s="1"/>
</calcChain>
</file>

<file path=xl/sharedStrings.xml><?xml version="1.0" encoding="utf-8"?>
<sst xmlns="http://schemas.openxmlformats.org/spreadsheetml/2006/main" count="33" uniqueCount="26">
  <si>
    <t>Local</t>
  </si>
  <si>
    <t>Empresa</t>
  </si>
  <si>
    <t>Valor Mensal</t>
  </si>
  <si>
    <t>SINO CONSULTORIA E INFORMATICA LTDA</t>
  </si>
  <si>
    <t>Piracicaba</t>
  </si>
  <si>
    <t>Avaré</t>
  </si>
  <si>
    <t>São Roque</t>
  </si>
  <si>
    <t>Mogi Mirim</t>
  </si>
  <si>
    <t>INNOVA INFORMATICA EIRELI</t>
  </si>
  <si>
    <t>Caieiras</t>
  </si>
  <si>
    <t>Paulínia</t>
  </si>
  <si>
    <t>ÁGAPE ASSESSORIA E CONSULTORIA LTDA</t>
  </si>
  <si>
    <t>Guaratinguetá</t>
  </si>
  <si>
    <t>Tatuí</t>
  </si>
  <si>
    <t>Valor anual</t>
  </si>
  <si>
    <t>Valor em 5 anos</t>
  </si>
  <si>
    <t>Valor Médio Mensal</t>
  </si>
  <si>
    <t>Módulo transparência CECAM</t>
  </si>
  <si>
    <t>Valor Anual</t>
  </si>
  <si>
    <t>PL</t>
  </si>
  <si>
    <t>Indicação</t>
  </si>
  <si>
    <t>Moção</t>
  </si>
  <si>
    <t>Requerimento</t>
  </si>
  <si>
    <t>Atas</t>
  </si>
  <si>
    <t>Ofício</t>
  </si>
  <si>
    <t>Outros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</si>
</sst>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DE5E-284A-45F6-8465-141C58ACE112}">
  <dimension ref="A1:N13"/>
  <sheetViews>
    <sheetView tabSelected="1" workbookViewId="0">
      <selection activeCell="N12" sqref="N12"/>
    </sheetView>
  </sheetViews>
  <sheetFormatPr defaultRowHeight="15" x14ac:dyDescent="0.25"/>
  <cols>
    <col min="1" max="1" width="13.7109375" bestFit="1" customWidth="1"/>
    <col min="2" max="2" width="38.7109375" bestFit="1" customWidth="1"/>
    <col min="3" max="3" width="14.28515625" style="1" bestFit="1" customWidth="1"/>
    <col min="6" max="6" width="15.140625" bestFit="1" customWidth="1"/>
    <col min="7" max="7" width="13.28515625" style="1" bestFit="1" customWidth="1"/>
  </cols>
  <sheetData>
    <row r="1" spans="1:14" x14ac:dyDescent="0.25">
      <c r="A1" s="6" t="s">
        <v>0</v>
      </c>
      <c r="B1" s="6" t="s">
        <v>1</v>
      </c>
      <c r="C1" s="7" t="s">
        <v>2</v>
      </c>
    </row>
    <row r="2" spans="1:14" x14ac:dyDescent="0.25">
      <c r="A2" t="s">
        <v>4</v>
      </c>
      <c r="B2" t="s">
        <v>3</v>
      </c>
      <c r="C2" s="1">
        <v>13674.38</v>
      </c>
      <c r="F2" s="5" t="s">
        <v>17</v>
      </c>
      <c r="G2" s="5"/>
    </row>
    <row r="3" spans="1:14" x14ac:dyDescent="0.25">
      <c r="A3" t="s">
        <v>5</v>
      </c>
      <c r="B3" t="s">
        <v>3</v>
      </c>
      <c r="C3" s="1">
        <v>4600</v>
      </c>
      <c r="F3" s="2" t="s">
        <v>2</v>
      </c>
      <c r="G3" s="3">
        <v>1200</v>
      </c>
      <c r="L3" t="s">
        <v>19</v>
      </c>
      <c r="M3">
        <v>1900</v>
      </c>
      <c r="N3">
        <f>M3*3</f>
        <v>5700</v>
      </c>
    </row>
    <row r="4" spans="1:14" x14ac:dyDescent="0.25">
      <c r="A4" t="s">
        <v>6</v>
      </c>
      <c r="B4" t="s">
        <v>3</v>
      </c>
      <c r="C4" s="1">
        <v>6150</v>
      </c>
      <c r="F4" s="2" t="s">
        <v>18</v>
      </c>
      <c r="G4" s="3">
        <f>G3*12</f>
        <v>14400</v>
      </c>
      <c r="L4" t="s">
        <v>20</v>
      </c>
      <c r="M4">
        <v>142</v>
      </c>
      <c r="N4">
        <f t="shared" ref="N4:N9" si="0">M4*3</f>
        <v>426</v>
      </c>
    </row>
    <row r="5" spans="1:14" x14ac:dyDescent="0.25">
      <c r="A5" t="s">
        <v>7</v>
      </c>
      <c r="B5" t="s">
        <v>3</v>
      </c>
      <c r="C5" s="1">
        <v>3881.37</v>
      </c>
      <c r="F5" s="2" t="s">
        <v>15</v>
      </c>
      <c r="G5" s="4">
        <f>G4*5</f>
        <v>72000</v>
      </c>
      <c r="L5" t="s">
        <v>21</v>
      </c>
      <c r="M5">
        <v>80</v>
      </c>
      <c r="N5">
        <f t="shared" si="0"/>
        <v>240</v>
      </c>
    </row>
    <row r="6" spans="1:14" x14ac:dyDescent="0.25">
      <c r="A6" t="s">
        <v>9</v>
      </c>
      <c r="B6" t="s">
        <v>8</v>
      </c>
      <c r="C6" s="1">
        <v>10650</v>
      </c>
      <c r="L6" t="s">
        <v>22</v>
      </c>
      <c r="M6">
        <v>1386</v>
      </c>
      <c r="N6">
        <f t="shared" si="0"/>
        <v>4158</v>
      </c>
    </row>
    <row r="7" spans="1:14" x14ac:dyDescent="0.25">
      <c r="A7" t="s">
        <v>10</v>
      </c>
      <c r="B7" t="s">
        <v>3</v>
      </c>
      <c r="C7" s="1">
        <v>10500</v>
      </c>
      <c r="L7" t="s">
        <v>23</v>
      </c>
      <c r="M7">
        <v>300</v>
      </c>
      <c r="N7">
        <f t="shared" si="0"/>
        <v>900</v>
      </c>
    </row>
    <row r="8" spans="1:14" x14ac:dyDescent="0.25">
      <c r="A8" t="s">
        <v>12</v>
      </c>
      <c r="B8" t="s">
        <v>11</v>
      </c>
      <c r="C8" s="1">
        <v>12780</v>
      </c>
      <c r="L8" t="s">
        <v>24</v>
      </c>
      <c r="M8">
        <v>630</v>
      </c>
      <c r="N8">
        <f t="shared" si="0"/>
        <v>1890</v>
      </c>
    </row>
    <row r="9" spans="1:14" x14ac:dyDescent="0.25">
      <c r="A9" t="s">
        <v>13</v>
      </c>
      <c r="B9" t="s">
        <v>3</v>
      </c>
      <c r="C9" s="1">
        <v>7400</v>
      </c>
      <c r="L9" t="s">
        <v>25</v>
      </c>
      <c r="M9">
        <v>1000</v>
      </c>
      <c r="N9">
        <f t="shared" si="0"/>
        <v>3000</v>
      </c>
    </row>
    <row r="10" spans="1:14" x14ac:dyDescent="0.25">
      <c r="N10">
        <f>SUM(N3:N9)</f>
        <v>16314</v>
      </c>
    </row>
    <row r="11" spans="1:14" x14ac:dyDescent="0.25">
      <c r="B11" s="2" t="s">
        <v>16</v>
      </c>
      <c r="C11" s="3">
        <v>8000</v>
      </c>
      <c r="N11">
        <f>N10/12</f>
        <v>1359.5</v>
      </c>
    </row>
    <row r="12" spans="1:14" x14ac:dyDescent="0.25">
      <c r="B12" s="2" t="s">
        <v>14</v>
      </c>
      <c r="C12" s="3">
        <f>C11*12</f>
        <v>96000</v>
      </c>
    </row>
    <row r="13" spans="1:14" x14ac:dyDescent="0.25">
      <c r="B13" s="2" t="s">
        <v>15</v>
      </c>
      <c r="C13" s="4">
        <f>C12*5</f>
        <v>480000</v>
      </c>
    </row>
  </sheetData>
  <mergeCells count="1">
    <mergeCell ref="F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</dc:creator>
  <cp:lastModifiedBy>Thiago</cp:lastModifiedBy>
  <dcterms:created xsi:type="dcterms:W3CDTF">2022-06-30T21:29:54Z</dcterms:created>
  <dcterms:modified xsi:type="dcterms:W3CDTF">2022-07-01T12:18:16Z</dcterms:modified>
</cp:coreProperties>
</file>